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95" windowHeight="5655" firstSheet="1" activeTab="1"/>
  </bookViews>
  <sheets>
    <sheet name="Sheet2" sheetId="2" state="hidden" r:id="rId1"/>
    <sheet name="Sheet1" sheetId="4" r:id="rId2"/>
  </sheets>
  <calcPr calcId="125725"/>
</workbook>
</file>

<file path=xl/calcChain.xml><?xml version="1.0" encoding="utf-8"?>
<calcChain xmlns="http://schemas.openxmlformats.org/spreadsheetml/2006/main">
  <c r="E2" i="2"/>
  <c r="G2"/>
  <c r="E3" l="1"/>
  <c r="E4" s="1"/>
  <c r="E5" s="1"/>
  <c r="E6" s="1"/>
  <c r="G3"/>
  <c r="G4" s="1"/>
  <c r="G5" s="1"/>
  <c r="G6" s="1"/>
  <c r="A6" l="1"/>
  <c r="A4"/>
  <c r="A5"/>
  <c r="A3"/>
  <c r="A2"/>
</calcChain>
</file>

<file path=xl/sharedStrings.xml><?xml version="1.0" encoding="utf-8"?>
<sst xmlns="http://schemas.openxmlformats.org/spreadsheetml/2006/main" count="381" uniqueCount="212">
  <si>
    <t>S. No</t>
  </si>
  <si>
    <t>Name of Student</t>
  </si>
  <si>
    <t>Father’s Name</t>
  </si>
  <si>
    <t>Residential address</t>
  </si>
  <si>
    <t>Govt./ Management  Quota</t>
  </si>
  <si>
    <t>% of  PCB in 10+2</t>
  </si>
  <si>
    <t>Category (Gen./SC/ST/ OBC/ others )</t>
  </si>
  <si>
    <t>ANNEXURE-I
DETAILS OF UNDER GRADUATE STUDENTS ADMITTED IN THE LAST FIVE ACADEMIC YEARS</t>
  </si>
  <si>
    <t>Institution Name:</t>
  </si>
  <si>
    <t>Academic Year</t>
  </si>
  <si>
    <t>Category</t>
  </si>
  <si>
    <t>General</t>
  </si>
  <si>
    <t>SC</t>
  </si>
  <si>
    <t>ST</t>
  </si>
  <si>
    <t>OBC</t>
  </si>
  <si>
    <t>Others</t>
  </si>
  <si>
    <t xml:space="preserve">Date of Birth </t>
  </si>
  <si>
    <t>Quota</t>
  </si>
  <si>
    <t>Government</t>
  </si>
  <si>
    <t>Management</t>
  </si>
  <si>
    <t>None</t>
  </si>
  <si>
    <t>-</t>
  </si>
  <si>
    <t>SHAIKH MUBASHSHIR ABDUL NAEEM</t>
  </si>
  <si>
    <t>ABDUL NAEEM</t>
  </si>
  <si>
    <t>OPEN</t>
  </si>
  <si>
    <t>10/02/2007</t>
  </si>
  <si>
    <t>2025-26</t>
  </si>
  <si>
    <t>WADGHANE RUTUJA BHASKAR</t>
  </si>
  <si>
    <t>BHASKAR</t>
  </si>
  <si>
    <t>06/06/2007</t>
  </si>
  <si>
    <t>KHODAPE SAYALI PRAMOD</t>
  </si>
  <si>
    <t>PRAMOD</t>
  </si>
  <si>
    <t>19/05/2005</t>
  </si>
  <si>
    <t>KARHALE SHRADDHA SUNIL</t>
  </si>
  <si>
    <t>SUNIL</t>
  </si>
  <si>
    <t>04/03/2007</t>
  </si>
  <si>
    <t>KALE SHUBHANGI BABURAO</t>
  </si>
  <si>
    <t>BABURAO</t>
  </si>
  <si>
    <t>30/03/2004</t>
  </si>
  <si>
    <t>CHAUHAN KALPANA DHARMENDRA</t>
  </si>
  <si>
    <t>DHARMENDRA</t>
  </si>
  <si>
    <t>23/11/2005</t>
  </si>
  <si>
    <t>NAGARGOJE ANIKET DINKAR</t>
  </si>
  <si>
    <t>DINKAR</t>
  </si>
  <si>
    <t>NTD</t>
  </si>
  <si>
    <t>25/07/2006</t>
  </si>
  <si>
    <t>SHAIKH SABAANJUM MUJAHID</t>
  </si>
  <si>
    <t>MUJAHID</t>
  </si>
  <si>
    <t>EWS</t>
  </si>
  <si>
    <t>28/09/2006</t>
  </si>
  <si>
    <t>GAYATRI SADANAND THAKARE</t>
  </si>
  <si>
    <t>SADANAND THAKARE</t>
  </si>
  <si>
    <t>09/09/2004</t>
  </si>
  <si>
    <t>RIYA AMIT KUMAR SINGH</t>
  </si>
  <si>
    <t>AMIT KUMAR</t>
  </si>
  <si>
    <t>29/03/2007</t>
  </si>
  <si>
    <t>TARDE BHAVESH SHIVNATH</t>
  </si>
  <si>
    <t>SHIVNATH</t>
  </si>
  <si>
    <t>NTC</t>
  </si>
  <si>
    <t>03/08/2005</t>
  </si>
  <si>
    <t>CHAPULE YOGIRAJ SHIVRAJ</t>
  </si>
  <si>
    <t>SHIVRAJ</t>
  </si>
  <si>
    <t>03/10/2004</t>
  </si>
  <si>
    <t>HARSHITA JAYANT MULYE</t>
  </si>
  <si>
    <t>JAYANT</t>
  </si>
  <si>
    <t>17/04/2005</t>
  </si>
  <si>
    <t>ANDHALE HANUMANT BHIVAJI</t>
  </si>
  <si>
    <t>BHIVAJI</t>
  </si>
  <si>
    <t>02/01/2005</t>
  </si>
  <si>
    <t>SHRUTI RAM PINJARI</t>
  </si>
  <si>
    <t>RAM</t>
  </si>
  <si>
    <t>28/04/2004</t>
  </si>
  <si>
    <t>SONNAR VIVEK DNYANOBA</t>
  </si>
  <si>
    <t>DNYANOBA</t>
  </si>
  <si>
    <t>24/09/2005</t>
  </si>
  <si>
    <t>INGLE PREM KAILAS</t>
  </si>
  <si>
    <t>KAILAS</t>
  </si>
  <si>
    <t>VJA</t>
  </si>
  <si>
    <t>04/08/2004</t>
  </si>
  <si>
    <t>ANUSHKA JEEVAN BANGDE</t>
  </si>
  <si>
    <t>JEEVAN</t>
  </si>
  <si>
    <t>30/01/2007</t>
  </si>
  <si>
    <t>NALE PRAVIN MOHAN</t>
  </si>
  <si>
    <t>MOHAN</t>
  </si>
  <si>
    <t>31/01/2005</t>
  </si>
  <si>
    <t>GAIKWAD GOKUL ASHOK</t>
  </si>
  <si>
    <t>ASHOK</t>
  </si>
  <si>
    <t>14/12/2001</t>
  </si>
  <si>
    <t>KOMAL SHARAD SUDKE</t>
  </si>
  <si>
    <t>SHARAD</t>
  </si>
  <si>
    <t>14/11/2005</t>
  </si>
  <si>
    <t>MHASKE MAHESH KADUBA</t>
  </si>
  <si>
    <t>KADUBA</t>
  </si>
  <si>
    <t>06/12/2005</t>
  </si>
  <si>
    <t>KALBANDE SHWETA VILAS</t>
  </si>
  <si>
    <t>VILAS</t>
  </si>
  <si>
    <t>27/06/2006</t>
  </si>
  <si>
    <t>WAGHMARE PRIYA MADHUKAR</t>
  </si>
  <si>
    <t>MADHUKAR</t>
  </si>
  <si>
    <t>14/07/2005</t>
  </si>
  <si>
    <t>GOLE SIDDHI SANDIP</t>
  </si>
  <si>
    <t>SANDIP</t>
  </si>
  <si>
    <t>SEBC</t>
  </si>
  <si>
    <t>06/04/2007</t>
  </si>
  <si>
    <t>VAIDHYA SHRAVANI BHARAT</t>
  </si>
  <si>
    <t>BHARAT</t>
  </si>
  <si>
    <t>12/01/2006</t>
  </si>
  <si>
    <t>GORE SANDIP DATTATRAY</t>
  </si>
  <si>
    <t>DATTATRAY</t>
  </si>
  <si>
    <t>17/09/2007</t>
  </si>
  <si>
    <t>POWAR VAIBHAV CHANDRAKANT</t>
  </si>
  <si>
    <t>CHANDRAKANT</t>
  </si>
  <si>
    <t>QUADRI SHIFA MEHREEN</t>
  </si>
  <si>
    <t>MOHD ASHFAQUE</t>
  </si>
  <si>
    <t>29/10/2003</t>
  </si>
  <si>
    <t>CHAVAN MRUDULA SURESH</t>
  </si>
  <si>
    <t>SURESH</t>
  </si>
  <si>
    <t>NTB</t>
  </si>
  <si>
    <t>07/05/2006</t>
  </si>
  <si>
    <t>SUMIT RAMBHAJAN GUPTA</t>
  </si>
  <si>
    <t>RAMBHAJAN</t>
  </si>
  <si>
    <t>12/04/2005</t>
  </si>
  <si>
    <t>HETAL KARANKUMAR KAMBALE</t>
  </si>
  <si>
    <t>KARANKUMAR</t>
  </si>
  <si>
    <t>24/04/2007</t>
  </si>
  <si>
    <t>SHAIKH AAYESHA ZOHEB</t>
  </si>
  <si>
    <t>ZOHEB</t>
  </si>
  <si>
    <t>16/03/2007</t>
  </si>
  <si>
    <t>NAGARE PRASHANT VIJAY</t>
  </si>
  <si>
    <t>VIJAY</t>
  </si>
  <si>
    <t>26/03/2005</t>
  </si>
  <si>
    <t>BENKE PRACHI RAJENDRA</t>
  </si>
  <si>
    <t>RAJENDRA</t>
  </si>
  <si>
    <t>RUTUJA KISHOR GORE</t>
  </si>
  <si>
    <t>KISHOR</t>
  </si>
  <si>
    <t>19/02/2006</t>
  </si>
  <si>
    <t>TAKSHAK PRABHAKAR SHRIRAME</t>
  </si>
  <si>
    <t>PRABHAKAR</t>
  </si>
  <si>
    <t>17/03/2005</t>
  </si>
  <si>
    <t>FARHEEN NAAZ ATAULLAH KHAN</t>
  </si>
  <si>
    <t>ATAULLAH KHAN</t>
  </si>
  <si>
    <t>04/12/2004</t>
  </si>
  <si>
    <t>DESHMUKH SHREYA RAVINDRA</t>
  </si>
  <si>
    <t>RAVINDRA</t>
  </si>
  <si>
    <t>13/12/2006</t>
  </si>
  <si>
    <t>DHUMAK ARJUN LAXIMAN</t>
  </si>
  <si>
    <t>LAXIMAN</t>
  </si>
  <si>
    <t>09/08/2006</t>
  </si>
  <si>
    <t>PRIYANKA KISAN KONGLE</t>
  </si>
  <si>
    <t>KISAN DAYARAM KONGLE</t>
  </si>
  <si>
    <t>26/03/2007</t>
  </si>
  <si>
    <t>RAHUL HEMRAJ PAWARA</t>
  </si>
  <si>
    <t>HEMRAJ RAMSING PAWARA</t>
  </si>
  <si>
    <t>15/10/2005</t>
  </si>
  <si>
    <t>MO REHAN KHAN IRFAN KHAN</t>
  </si>
  <si>
    <t>IRFAN</t>
  </si>
  <si>
    <t>13/02/2007</t>
  </si>
  <si>
    <t>BAGWAN MAVIYA ANJUM MOHAMMAD SIDDIQ</t>
  </si>
  <si>
    <t>MOHAMMAD SIDDIQUE</t>
  </si>
  <si>
    <t>17/07/2005</t>
  </si>
  <si>
    <t>TADVI TANUJA GULAB</t>
  </si>
  <si>
    <t>GULAB</t>
  </si>
  <si>
    <t>11/07/2007</t>
  </si>
  <si>
    <t>AAYESHA SAJID QURAISHI</t>
  </si>
  <si>
    <t>SAJID QURAISHI</t>
  </si>
  <si>
    <t>06/01/2006</t>
  </si>
  <si>
    <t>CHAUDHARI VIDHI GANESH</t>
  </si>
  <si>
    <t>GANESH</t>
  </si>
  <si>
    <t>03/09/2007</t>
  </si>
  <si>
    <t>SWAYAM YOGESH KHARKAR</t>
  </si>
  <si>
    <t>YOGESH</t>
  </si>
  <si>
    <t>23/04/2005</t>
  </si>
  <si>
    <t>RUTUJA VIJAY NERE</t>
  </si>
  <si>
    <t>11/03/2004</t>
  </si>
  <si>
    <t>SAYYED ALEENA ISMAIL ALI</t>
  </si>
  <si>
    <t>ISMAIL ALI</t>
  </si>
  <si>
    <t>11/01/2007</t>
  </si>
  <si>
    <t>APURVA VANA MAHAJAN</t>
  </si>
  <si>
    <t>VANA</t>
  </si>
  <si>
    <t>23/09/2005</t>
  </si>
  <si>
    <t>RITESH DNYANDEV PATIL</t>
  </si>
  <si>
    <t>DNYANDEV</t>
  </si>
  <si>
    <t>09/02/2007</t>
  </si>
  <si>
    <t>UTKARSH UTTAM YELNOORKAR</t>
  </si>
  <si>
    <t>UTTAM</t>
  </si>
  <si>
    <t>27/11/2004</t>
  </si>
  <si>
    <t>KOTHAWADE PRANJAL ANIL</t>
  </si>
  <si>
    <t>ANIL</t>
  </si>
  <si>
    <t>01/09/2007</t>
  </si>
  <si>
    <t>ANGEL KHANDARE</t>
  </si>
  <si>
    <t>ROBERT</t>
  </si>
  <si>
    <t>RAJPUT CHANCHAL RAVINDRA</t>
  </si>
  <si>
    <t>04/08/2007</t>
  </si>
  <si>
    <t>NIRMAL REVAN ASHOK</t>
  </si>
  <si>
    <t>29/05/2004</t>
  </si>
  <si>
    <t>PRANJAL BHARAT RAUT</t>
  </si>
  <si>
    <t>19/09/2006</t>
  </si>
  <si>
    <t>LAWADKAR VARAD PRADIP</t>
  </si>
  <si>
    <t>PRADIP</t>
  </si>
  <si>
    <t>05/03/2007</t>
  </si>
  <si>
    <t>UMALE VINIT GOPAL</t>
  </si>
  <si>
    <t>GOPAL</t>
  </si>
  <si>
    <t>23/12/2006</t>
  </si>
  <si>
    <t>Institution Id (e.g. AYU0908):</t>
  </si>
  <si>
    <t>AYU0908</t>
  </si>
  <si>
    <t>Shri Eknathrao Khadse Ayurved College,Muktainagar</t>
  </si>
  <si>
    <t>Fee Receipt date</t>
  </si>
  <si>
    <t xml:space="preserve">Fee Receipt number </t>
  </si>
  <si>
    <t>28/10/2025</t>
  </si>
  <si>
    <t>29/10/2025</t>
  </si>
  <si>
    <t>30/10/2025</t>
  </si>
  <si>
    <t>29/11/2025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</si>
</sst>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5" fillId="0" borderId="1" xfId="0" applyFont="1" applyBorder="1" applyAlignment="1" applyProtection="1">
      <alignment vertical="top" wrapText="1"/>
      <protection locked="0"/>
    </xf>
    <xf numFmtId="0" fontId="0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wrapText="1"/>
      <protection locked="0"/>
    </xf>
    <xf numFmtId="0" fontId="0" fillId="0" borderId="0" xfId="0" applyFont="1" applyBorder="1" applyAlignment="1" applyProtection="1">
      <alignment wrapText="1"/>
    </xf>
    <xf numFmtId="10" fontId="5" fillId="0" borderId="1" xfId="1" applyNumberFormat="1" applyFont="1" applyBorder="1" applyAlignment="1" applyProtection="1">
      <alignment vertical="top" wrapText="1"/>
      <protection locked="0"/>
    </xf>
    <xf numFmtId="10" fontId="0" fillId="0" borderId="1" xfId="1" applyNumberFormat="1" applyFont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/>
    <xf numFmtId="0" fontId="0" fillId="0" borderId="3" xfId="0" applyBorder="1"/>
    <xf numFmtId="0" fontId="4" fillId="2" borderId="0" xfId="0" applyFont="1" applyFill="1"/>
    <xf numFmtId="0" fontId="0" fillId="0" borderId="1" xfId="0" quotePrefix="1" applyBorder="1" applyAlignment="1">
      <alignment horizontal="center"/>
    </xf>
    <xf numFmtId="0" fontId="0" fillId="0" borderId="1" xfId="0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76201</xdr:rowOff>
    </xdr:from>
    <xdr:to>
      <xdr:col>1</xdr:col>
      <xdr:colOff>476249</xdr:colOff>
      <xdr:row>4</xdr:row>
      <xdr:rowOff>136299</xdr:rowOff>
    </xdr:to>
    <xdr:pic>
      <xdr:nvPicPr>
        <xdr:cNvPr id="2" name="Picture 1" descr="CCIM Logo 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76201"/>
          <a:ext cx="828674" cy="822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C15" sqref="C15"/>
    </sheetView>
  </sheetViews>
  <sheetFormatPr defaultRowHeight="15"/>
  <cols>
    <col min="1" max="1" width="14" bestFit="1" customWidth="1"/>
    <col min="2" max="2" width="12.7109375" bestFit="1" customWidth="1"/>
    <col min="3" max="3" width="15.140625" customWidth="1"/>
  </cols>
  <sheetData>
    <row r="1" spans="1:7">
      <c r="A1" s="12" t="s">
        <v>9</v>
      </c>
      <c r="B1" s="10" t="s">
        <v>17</v>
      </c>
      <c r="C1" s="10" t="s">
        <v>10</v>
      </c>
    </row>
    <row r="2" spans="1:7">
      <c r="A2" s="9" t="str">
        <f ca="1">CONCATENATE(E2,F2,G2)</f>
        <v>2025-2026</v>
      </c>
      <c r="B2" s="11" t="s">
        <v>18</v>
      </c>
      <c r="C2" s="9" t="s">
        <v>11</v>
      </c>
      <c r="E2" s="9">
        <f ca="1">YEAR(TODAY())-1</f>
        <v>2025</v>
      </c>
      <c r="F2" s="13" t="s">
        <v>21</v>
      </c>
      <c r="G2" s="9">
        <f ca="1">YEAR(TODAY())</f>
        <v>2026</v>
      </c>
    </row>
    <row r="3" spans="1:7">
      <c r="A3" s="9" t="str">
        <f t="shared" ref="A3:A6" ca="1" si="0">CONCATENATE(E3,F3,G3)</f>
        <v>2024-2025</v>
      </c>
      <c r="B3" s="11" t="s">
        <v>19</v>
      </c>
      <c r="C3" s="9" t="s">
        <v>12</v>
      </c>
      <c r="E3" s="9">
        <f ca="1">E2-1</f>
        <v>2024</v>
      </c>
      <c r="F3" s="13" t="s">
        <v>21</v>
      </c>
      <c r="G3" s="9">
        <f ca="1">G2-1</f>
        <v>2025</v>
      </c>
    </row>
    <row r="4" spans="1:7">
      <c r="A4" s="9" t="str">
        <f t="shared" ca="1" si="0"/>
        <v>2023-2024</v>
      </c>
      <c r="B4" s="11" t="s">
        <v>20</v>
      </c>
      <c r="C4" s="9" t="s">
        <v>13</v>
      </c>
      <c r="E4" s="9">
        <f ca="1">E3-1</f>
        <v>2023</v>
      </c>
      <c r="F4" s="13" t="s">
        <v>21</v>
      </c>
      <c r="G4" s="9">
        <f t="shared" ref="G4:G6" ca="1" si="1">G3-1</f>
        <v>2024</v>
      </c>
    </row>
    <row r="5" spans="1:7">
      <c r="A5" s="9" t="str">
        <f t="shared" ca="1" si="0"/>
        <v>2022-2023</v>
      </c>
      <c r="C5" s="9" t="s">
        <v>14</v>
      </c>
      <c r="E5" s="9">
        <f t="shared" ref="E5:E6" ca="1" si="2">E4-1</f>
        <v>2022</v>
      </c>
      <c r="F5" s="13" t="s">
        <v>21</v>
      </c>
      <c r="G5" s="9">
        <f t="shared" ca="1" si="1"/>
        <v>2023</v>
      </c>
    </row>
    <row r="6" spans="1:7">
      <c r="A6" s="9" t="str">
        <f t="shared" ca="1" si="0"/>
        <v>2021-2022</v>
      </c>
      <c r="C6" s="9" t="s">
        <v>15</v>
      </c>
      <c r="E6" s="9">
        <f t="shared" ca="1" si="2"/>
        <v>2021</v>
      </c>
      <c r="F6" s="13" t="s">
        <v>21</v>
      </c>
      <c r="G6" s="9">
        <f t="shared" ca="1" si="1"/>
        <v>2022</v>
      </c>
    </row>
  </sheetData>
  <sheetProtection algorithmName="SHA-512" hashValue="zIajDu+b7a0KKPko+xYZ6Drmrlf79sqkyscOLU92x3FoTfpPS/vxD/2j6AkltTjGArST57DKO2mtQn99ccqAoQ==" saltValue="DoGEc3XO+3TjTuvPYMVVs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8"/>
  <sheetViews>
    <sheetView tabSelected="1" topLeftCell="D4" workbookViewId="0">
      <selection activeCell="J9" sqref="J9"/>
    </sheetView>
  </sheetViews>
  <sheetFormatPr defaultColWidth="9.140625" defaultRowHeight="15"/>
  <cols>
    <col min="1" max="1" width="7.85546875" style="1" customWidth="1"/>
    <col min="2" max="2" width="43.5703125" style="1" bestFit="1" customWidth="1"/>
    <col min="3" max="3" width="26" style="1" bestFit="1" customWidth="1"/>
    <col min="4" max="5" width="15.5703125" style="1" customWidth="1"/>
    <col min="6" max="7" width="17" style="1" customWidth="1"/>
    <col min="8" max="8" width="24.85546875" style="1" customWidth="1"/>
    <col min="9" max="9" width="19.5703125" style="1" customWidth="1"/>
    <col min="10" max="10" width="12" style="1" customWidth="1"/>
    <col min="11" max="11" width="20.140625" style="1" customWidth="1"/>
    <col min="12" max="16384" width="9.140625" style="1"/>
  </cols>
  <sheetData>
    <row r="1" spans="1:12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s="2" customForma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2" s="2" customFormat="1" ht="15" customHeight="1">
      <c r="A6" s="19" t="s">
        <v>203</v>
      </c>
      <c r="B6" s="20"/>
      <c r="C6" s="21" t="s">
        <v>204</v>
      </c>
      <c r="D6" s="22"/>
      <c r="E6" s="22"/>
      <c r="F6" s="22"/>
      <c r="G6" s="22"/>
      <c r="H6" s="22"/>
      <c r="I6" s="22"/>
      <c r="J6" s="22"/>
      <c r="K6" s="23"/>
    </row>
    <row r="7" spans="1:12" s="2" customFormat="1" ht="15" customHeight="1">
      <c r="A7" s="19" t="s">
        <v>8</v>
      </c>
      <c r="B7" s="20"/>
      <c r="C7" s="21" t="s">
        <v>205</v>
      </c>
      <c r="D7" s="22"/>
      <c r="E7" s="22"/>
      <c r="F7" s="22"/>
      <c r="G7" s="22"/>
      <c r="H7" s="22"/>
      <c r="I7" s="22"/>
      <c r="J7" s="22"/>
      <c r="K7" s="23"/>
    </row>
    <row r="8" spans="1:12" ht="31.5">
      <c r="A8" s="17" t="s">
        <v>0</v>
      </c>
      <c r="B8" s="17" t="s">
        <v>1</v>
      </c>
      <c r="C8" s="17" t="s">
        <v>2</v>
      </c>
      <c r="D8" s="17" t="s">
        <v>16</v>
      </c>
      <c r="E8" s="17" t="s">
        <v>9</v>
      </c>
      <c r="F8" s="17" t="s">
        <v>207</v>
      </c>
      <c r="G8" s="17" t="s">
        <v>206</v>
      </c>
      <c r="H8" s="17" t="s">
        <v>3</v>
      </c>
      <c r="I8" s="17" t="s">
        <v>4</v>
      </c>
      <c r="J8" s="17" t="s">
        <v>5</v>
      </c>
      <c r="K8" s="17" t="s">
        <v>6</v>
      </c>
    </row>
    <row r="9" spans="1:12" s="4" customFormat="1">
      <c r="A9" s="16">
        <v>1</v>
      </c>
      <c r="B9" s="15" t="s">
        <v>22</v>
      </c>
      <c r="C9" s="14" t="s">
        <v>23</v>
      </c>
      <c r="D9" s="16" t="s">
        <v>25</v>
      </c>
      <c r="E9" s="16" t="s">
        <v>26</v>
      </c>
      <c r="F9" s="24">
        <v>13</v>
      </c>
      <c r="G9" s="24" t="s">
        <v>208</v>
      </c>
      <c r="H9" s="3"/>
      <c r="I9" s="3"/>
      <c r="J9" s="7"/>
      <c r="K9" s="14" t="s">
        <v>24</v>
      </c>
    </row>
    <row r="10" spans="1:12" s="4" customFormat="1">
      <c r="A10" s="16">
        <v>2</v>
      </c>
      <c r="B10" s="14" t="s">
        <v>27</v>
      </c>
      <c r="C10" s="14" t="s">
        <v>28</v>
      </c>
      <c r="D10" s="16" t="s">
        <v>29</v>
      </c>
      <c r="E10" s="16" t="s">
        <v>26</v>
      </c>
      <c r="F10" s="25">
        <v>18</v>
      </c>
      <c r="G10" s="26" t="s">
        <v>208</v>
      </c>
      <c r="H10" s="5"/>
      <c r="I10" s="5"/>
      <c r="J10" s="8"/>
      <c r="K10" s="14" t="s">
        <v>14</v>
      </c>
    </row>
    <row r="11" spans="1:12" s="4" customFormat="1">
      <c r="A11" s="16">
        <v>3</v>
      </c>
      <c r="B11" s="14" t="s">
        <v>30</v>
      </c>
      <c r="C11" s="14" t="s">
        <v>31</v>
      </c>
      <c r="D11" s="16" t="s">
        <v>32</v>
      </c>
      <c r="E11" s="16" t="s">
        <v>26</v>
      </c>
      <c r="F11" s="25">
        <v>24</v>
      </c>
      <c r="G11" s="26" t="s">
        <v>209</v>
      </c>
      <c r="H11" s="5"/>
      <c r="I11" s="5"/>
      <c r="J11" s="8"/>
      <c r="K11" s="14" t="s">
        <v>14</v>
      </c>
    </row>
    <row r="12" spans="1:12" s="4" customFormat="1">
      <c r="A12" s="16">
        <v>4</v>
      </c>
      <c r="B12" s="14" t="s">
        <v>33</v>
      </c>
      <c r="C12" s="14" t="s">
        <v>34</v>
      </c>
      <c r="D12" s="16" t="s">
        <v>35</v>
      </c>
      <c r="E12" s="16" t="s">
        <v>26</v>
      </c>
      <c r="F12" s="25">
        <v>23</v>
      </c>
      <c r="G12" s="26" t="s">
        <v>209</v>
      </c>
      <c r="H12" s="5"/>
      <c r="I12" s="5"/>
      <c r="J12" s="8"/>
      <c r="K12" s="14" t="s">
        <v>24</v>
      </c>
      <c r="L12" s="6"/>
    </row>
    <row r="13" spans="1:12" s="4" customFormat="1">
      <c r="A13" s="16">
        <v>5</v>
      </c>
      <c r="B13" s="14" t="s">
        <v>36</v>
      </c>
      <c r="C13" s="14" t="s">
        <v>37</v>
      </c>
      <c r="D13" s="16" t="s">
        <v>38</v>
      </c>
      <c r="E13" s="16" t="s">
        <v>26</v>
      </c>
      <c r="F13" s="25">
        <v>7</v>
      </c>
      <c r="G13" s="26" t="s">
        <v>208</v>
      </c>
      <c r="H13" s="5"/>
      <c r="I13" s="5"/>
      <c r="J13" s="8"/>
      <c r="K13" s="14" t="s">
        <v>14</v>
      </c>
    </row>
    <row r="14" spans="1:12" s="4" customFormat="1">
      <c r="A14" s="16">
        <v>6</v>
      </c>
      <c r="B14" s="14" t="s">
        <v>39</v>
      </c>
      <c r="C14" s="14" t="s">
        <v>40</v>
      </c>
      <c r="D14" s="16" t="s">
        <v>41</v>
      </c>
      <c r="E14" s="16" t="s">
        <v>26</v>
      </c>
      <c r="F14" s="25">
        <v>38</v>
      </c>
      <c r="G14" s="26" t="s">
        <v>210</v>
      </c>
      <c r="H14" s="5"/>
      <c r="I14" s="5"/>
      <c r="J14" s="8"/>
      <c r="K14" s="14" t="s">
        <v>24</v>
      </c>
    </row>
    <row r="15" spans="1:12" s="4" customFormat="1">
      <c r="A15" s="16">
        <v>7</v>
      </c>
      <c r="B15" s="14" t="s">
        <v>42</v>
      </c>
      <c r="C15" s="14" t="s">
        <v>43</v>
      </c>
      <c r="D15" s="16" t="s">
        <v>45</v>
      </c>
      <c r="E15" s="16" t="s">
        <v>26</v>
      </c>
      <c r="F15" s="25">
        <v>10</v>
      </c>
      <c r="G15" s="26" t="s">
        <v>208</v>
      </c>
      <c r="H15" s="5"/>
      <c r="I15" s="5"/>
      <c r="J15" s="8"/>
      <c r="K15" s="14" t="s">
        <v>44</v>
      </c>
    </row>
    <row r="16" spans="1:12" s="4" customFormat="1">
      <c r="A16" s="16">
        <v>8</v>
      </c>
      <c r="B16" s="14" t="s">
        <v>46</v>
      </c>
      <c r="C16" s="14" t="s">
        <v>47</v>
      </c>
      <c r="D16" s="16" t="s">
        <v>49</v>
      </c>
      <c r="E16" s="16" t="s">
        <v>26</v>
      </c>
      <c r="F16" s="25">
        <v>34</v>
      </c>
      <c r="G16" s="26" t="s">
        <v>209</v>
      </c>
      <c r="H16" s="5"/>
      <c r="I16" s="5"/>
      <c r="J16" s="8"/>
      <c r="K16" s="14" t="s">
        <v>48</v>
      </c>
    </row>
    <row r="17" spans="1:11" s="4" customFormat="1">
      <c r="A17" s="16">
        <v>9</v>
      </c>
      <c r="B17" s="14" t="s">
        <v>50</v>
      </c>
      <c r="C17" s="14" t="s">
        <v>51</v>
      </c>
      <c r="D17" s="16" t="s">
        <v>52</v>
      </c>
      <c r="E17" s="16" t="s">
        <v>26</v>
      </c>
      <c r="F17" s="25">
        <v>16</v>
      </c>
      <c r="G17" s="26" t="s">
        <v>208</v>
      </c>
      <c r="H17" s="5"/>
      <c r="I17" s="5"/>
      <c r="J17" s="8"/>
      <c r="K17" s="14" t="s">
        <v>14</v>
      </c>
    </row>
    <row r="18" spans="1:11" s="4" customFormat="1">
      <c r="A18" s="16">
        <v>10</v>
      </c>
      <c r="B18" s="14" t="s">
        <v>53</v>
      </c>
      <c r="C18" s="14" t="s">
        <v>54</v>
      </c>
      <c r="D18" s="16" t="s">
        <v>55</v>
      </c>
      <c r="E18" s="16" t="s">
        <v>26</v>
      </c>
      <c r="F18" s="25">
        <v>35</v>
      </c>
      <c r="G18" s="26" t="s">
        <v>209</v>
      </c>
      <c r="H18" s="5"/>
      <c r="I18" s="5"/>
      <c r="J18" s="8"/>
      <c r="K18" s="14" t="s">
        <v>24</v>
      </c>
    </row>
    <row r="19" spans="1:11" s="4" customFormat="1">
      <c r="A19" s="16">
        <v>11</v>
      </c>
      <c r="B19" s="14" t="s">
        <v>56</v>
      </c>
      <c r="C19" s="14" t="s">
        <v>57</v>
      </c>
      <c r="D19" s="16" t="s">
        <v>59</v>
      </c>
      <c r="E19" s="16" t="s">
        <v>26</v>
      </c>
      <c r="F19" s="25">
        <v>15</v>
      </c>
      <c r="G19" s="26" t="s">
        <v>208</v>
      </c>
      <c r="H19" s="5"/>
      <c r="I19" s="5"/>
      <c r="J19" s="8"/>
      <c r="K19" s="14" t="s">
        <v>58</v>
      </c>
    </row>
    <row r="20" spans="1:11" s="4" customFormat="1">
      <c r="A20" s="16">
        <v>12</v>
      </c>
      <c r="B20" s="14" t="s">
        <v>60</v>
      </c>
      <c r="C20" s="14" t="s">
        <v>61</v>
      </c>
      <c r="D20" s="16" t="s">
        <v>62</v>
      </c>
      <c r="E20" s="16" t="s">
        <v>26</v>
      </c>
      <c r="F20" s="25">
        <v>4</v>
      </c>
      <c r="G20" s="26" t="s">
        <v>208</v>
      </c>
      <c r="H20" s="5"/>
      <c r="I20" s="5"/>
      <c r="J20" s="8"/>
      <c r="K20" s="14" t="s">
        <v>14</v>
      </c>
    </row>
    <row r="21" spans="1:11" s="4" customFormat="1">
      <c r="A21" s="16">
        <v>13</v>
      </c>
      <c r="B21" s="14" t="s">
        <v>63</v>
      </c>
      <c r="C21" s="14" t="s">
        <v>64</v>
      </c>
      <c r="D21" s="16" t="s">
        <v>65</v>
      </c>
      <c r="E21" s="16" t="s">
        <v>26</v>
      </c>
      <c r="F21" s="25">
        <v>26</v>
      </c>
      <c r="G21" s="26" t="s">
        <v>209</v>
      </c>
      <c r="H21" s="5"/>
      <c r="I21" s="5"/>
      <c r="J21" s="8"/>
      <c r="K21" s="14" t="s">
        <v>48</v>
      </c>
    </row>
    <row r="22" spans="1:11" s="4" customFormat="1">
      <c r="A22" s="16">
        <v>14</v>
      </c>
      <c r="B22" s="14" t="s">
        <v>66</v>
      </c>
      <c r="C22" s="14" t="s">
        <v>67</v>
      </c>
      <c r="D22" s="16" t="s">
        <v>68</v>
      </c>
      <c r="E22" s="16" t="s">
        <v>26</v>
      </c>
      <c r="F22" s="25">
        <v>3</v>
      </c>
      <c r="G22" s="26" t="s">
        <v>208</v>
      </c>
      <c r="H22" s="5"/>
      <c r="I22" s="5"/>
      <c r="J22" s="8"/>
      <c r="K22" s="14" t="s">
        <v>44</v>
      </c>
    </row>
    <row r="23" spans="1:11" s="4" customFormat="1">
      <c r="A23" s="16">
        <v>15</v>
      </c>
      <c r="B23" s="14" t="s">
        <v>69</v>
      </c>
      <c r="C23" s="14" t="s">
        <v>70</v>
      </c>
      <c r="D23" s="16" t="s">
        <v>71</v>
      </c>
      <c r="E23" s="16" t="s">
        <v>26</v>
      </c>
      <c r="F23" s="25">
        <v>30</v>
      </c>
      <c r="G23" s="26" t="s">
        <v>209</v>
      </c>
      <c r="H23" s="5"/>
      <c r="I23" s="5"/>
      <c r="J23" s="8"/>
      <c r="K23" s="14" t="s">
        <v>58</v>
      </c>
    </row>
    <row r="24" spans="1:11" s="4" customFormat="1">
      <c r="A24" s="16">
        <v>16</v>
      </c>
      <c r="B24" s="14" t="s">
        <v>72</v>
      </c>
      <c r="C24" s="14" t="s">
        <v>73</v>
      </c>
      <c r="D24" s="16" t="s">
        <v>74</v>
      </c>
      <c r="E24" s="16" t="s">
        <v>26</v>
      </c>
      <c r="F24" s="25">
        <v>14</v>
      </c>
      <c r="G24" s="26" t="s">
        <v>208</v>
      </c>
      <c r="H24" s="5"/>
      <c r="I24" s="5"/>
      <c r="J24" s="8"/>
      <c r="K24" s="14" t="s">
        <v>58</v>
      </c>
    </row>
    <row r="25" spans="1:11" s="4" customFormat="1">
      <c r="A25" s="16">
        <v>17</v>
      </c>
      <c r="B25" s="14" t="s">
        <v>75</v>
      </c>
      <c r="C25" s="14" t="s">
        <v>76</v>
      </c>
      <c r="D25" s="16" t="s">
        <v>78</v>
      </c>
      <c r="E25" s="16" t="s">
        <v>26</v>
      </c>
      <c r="F25" s="25">
        <v>6</v>
      </c>
      <c r="G25" s="26" t="s">
        <v>208</v>
      </c>
      <c r="H25" s="5"/>
      <c r="I25" s="5"/>
      <c r="J25" s="8"/>
      <c r="K25" s="14" t="s">
        <v>77</v>
      </c>
    </row>
    <row r="26" spans="1:11" s="4" customFormat="1">
      <c r="A26" s="16">
        <v>18</v>
      </c>
      <c r="B26" s="14" t="s">
        <v>79</v>
      </c>
      <c r="C26" s="14" t="s">
        <v>80</v>
      </c>
      <c r="D26" s="16" t="s">
        <v>81</v>
      </c>
      <c r="E26" s="16" t="s">
        <v>26</v>
      </c>
      <c r="F26" s="25">
        <v>19</v>
      </c>
      <c r="G26" s="26" t="s">
        <v>209</v>
      </c>
      <c r="H26" s="5"/>
      <c r="I26" s="5"/>
      <c r="J26" s="8"/>
      <c r="K26" s="14" t="s">
        <v>14</v>
      </c>
    </row>
    <row r="27" spans="1:11" s="4" customFormat="1">
      <c r="A27" s="16">
        <v>19</v>
      </c>
      <c r="B27" s="14" t="s">
        <v>82</v>
      </c>
      <c r="C27" s="14" t="s">
        <v>83</v>
      </c>
      <c r="D27" s="16" t="s">
        <v>84</v>
      </c>
      <c r="E27" s="16" t="s">
        <v>26</v>
      </c>
      <c r="F27" s="25">
        <v>27</v>
      </c>
      <c r="G27" s="26" t="s">
        <v>209</v>
      </c>
      <c r="H27" s="5"/>
      <c r="I27" s="5"/>
      <c r="J27" s="8"/>
      <c r="K27" s="14" t="s">
        <v>14</v>
      </c>
    </row>
    <row r="28" spans="1:11" s="4" customFormat="1">
      <c r="A28" s="16">
        <v>20</v>
      </c>
      <c r="B28" s="14" t="s">
        <v>85</v>
      </c>
      <c r="C28" s="14" t="s">
        <v>86</v>
      </c>
      <c r="D28" s="16" t="s">
        <v>87</v>
      </c>
      <c r="E28" s="16" t="s">
        <v>26</v>
      </c>
      <c r="F28" s="25">
        <v>39</v>
      </c>
      <c r="G28" s="26" t="s">
        <v>210</v>
      </c>
      <c r="H28" s="5"/>
      <c r="I28" s="5"/>
      <c r="J28" s="8"/>
      <c r="K28" s="14" t="s">
        <v>14</v>
      </c>
    </row>
    <row r="29" spans="1:11" s="4" customFormat="1">
      <c r="A29" s="16">
        <v>21</v>
      </c>
      <c r="B29" s="14" t="s">
        <v>88</v>
      </c>
      <c r="C29" s="14" t="s">
        <v>89</v>
      </c>
      <c r="D29" s="16" t="s">
        <v>90</v>
      </c>
      <c r="E29" s="16" t="s">
        <v>26</v>
      </c>
      <c r="F29" s="25">
        <v>36</v>
      </c>
      <c r="G29" s="26" t="s">
        <v>209</v>
      </c>
      <c r="H29" s="5"/>
      <c r="I29" s="5"/>
      <c r="J29" s="8"/>
      <c r="K29" s="14" t="s">
        <v>14</v>
      </c>
    </row>
    <row r="30" spans="1:11" s="4" customFormat="1">
      <c r="A30" s="16">
        <v>22</v>
      </c>
      <c r="B30" s="14" t="s">
        <v>91</v>
      </c>
      <c r="C30" s="14" t="s">
        <v>92</v>
      </c>
      <c r="D30" s="16" t="s">
        <v>93</v>
      </c>
      <c r="E30" s="16" t="s">
        <v>26</v>
      </c>
      <c r="F30" s="25">
        <v>9</v>
      </c>
      <c r="G30" s="26" t="s">
        <v>208</v>
      </c>
      <c r="H30" s="5"/>
      <c r="I30" s="5"/>
      <c r="J30" s="8"/>
      <c r="K30" s="14" t="s">
        <v>58</v>
      </c>
    </row>
    <row r="31" spans="1:11" s="4" customFormat="1">
      <c r="A31" s="16">
        <v>23</v>
      </c>
      <c r="B31" s="14" t="s">
        <v>94</v>
      </c>
      <c r="C31" s="14" t="s">
        <v>95</v>
      </c>
      <c r="D31" s="16" t="s">
        <v>96</v>
      </c>
      <c r="E31" s="16" t="s">
        <v>26</v>
      </c>
      <c r="F31" s="25">
        <v>40</v>
      </c>
      <c r="G31" s="26" t="s">
        <v>210</v>
      </c>
      <c r="H31" s="5"/>
      <c r="I31" s="5"/>
      <c r="J31" s="8"/>
      <c r="K31" s="14" t="s">
        <v>14</v>
      </c>
    </row>
    <row r="32" spans="1:11" s="4" customFormat="1">
      <c r="A32" s="16">
        <v>24</v>
      </c>
      <c r="B32" s="14" t="s">
        <v>97</v>
      </c>
      <c r="C32" s="14" t="s">
        <v>98</v>
      </c>
      <c r="D32" s="16" t="s">
        <v>99</v>
      </c>
      <c r="E32" s="16" t="s">
        <v>26</v>
      </c>
      <c r="F32" s="25"/>
      <c r="G32" s="25"/>
      <c r="H32" s="5"/>
      <c r="I32" s="5"/>
      <c r="J32" s="8"/>
      <c r="K32" s="14" t="s">
        <v>12</v>
      </c>
    </row>
    <row r="33" spans="1:11" s="4" customFormat="1">
      <c r="A33" s="16">
        <v>25</v>
      </c>
      <c r="B33" s="14" t="s">
        <v>100</v>
      </c>
      <c r="C33" s="14" t="s">
        <v>101</v>
      </c>
      <c r="D33" s="16" t="s">
        <v>103</v>
      </c>
      <c r="E33" s="16" t="s">
        <v>26</v>
      </c>
      <c r="F33" s="25">
        <v>5</v>
      </c>
      <c r="G33" s="26" t="s">
        <v>208</v>
      </c>
      <c r="H33" s="5"/>
      <c r="I33" s="5"/>
      <c r="J33" s="8"/>
      <c r="K33" s="14" t="s">
        <v>102</v>
      </c>
    </row>
    <row r="34" spans="1:11" s="4" customFormat="1">
      <c r="A34" s="16">
        <v>26</v>
      </c>
      <c r="B34" s="14" t="s">
        <v>104</v>
      </c>
      <c r="C34" s="14" t="s">
        <v>105</v>
      </c>
      <c r="D34" s="16" t="s">
        <v>106</v>
      </c>
      <c r="E34" s="16" t="s">
        <v>26</v>
      </c>
      <c r="F34" s="25"/>
      <c r="G34" s="25"/>
      <c r="H34" s="5"/>
      <c r="I34" s="5"/>
      <c r="J34" s="8"/>
      <c r="K34" s="14" t="s">
        <v>12</v>
      </c>
    </row>
    <row r="35" spans="1:11" s="4" customFormat="1">
      <c r="A35" s="16">
        <v>27</v>
      </c>
      <c r="B35" s="14" t="s">
        <v>107</v>
      </c>
      <c r="C35" s="14" t="s">
        <v>108</v>
      </c>
      <c r="D35" s="16" t="s">
        <v>109</v>
      </c>
      <c r="E35" s="16" t="s">
        <v>26</v>
      </c>
      <c r="F35" s="25">
        <v>22</v>
      </c>
      <c r="G35" s="26" t="s">
        <v>209</v>
      </c>
      <c r="H35" s="5"/>
      <c r="I35" s="5"/>
      <c r="J35" s="8"/>
      <c r="K35" s="14" t="s">
        <v>102</v>
      </c>
    </row>
    <row r="36" spans="1:11" s="4" customFormat="1">
      <c r="A36" s="16">
        <v>28</v>
      </c>
      <c r="B36" s="14" t="s">
        <v>110</v>
      </c>
      <c r="C36" s="14" t="s">
        <v>111</v>
      </c>
      <c r="D36" s="16" t="s">
        <v>45</v>
      </c>
      <c r="E36" s="16" t="s">
        <v>26</v>
      </c>
      <c r="F36" s="25">
        <v>31</v>
      </c>
      <c r="G36" s="26" t="s">
        <v>209</v>
      </c>
      <c r="H36" s="5"/>
      <c r="I36" s="5"/>
      <c r="J36" s="8"/>
      <c r="K36" s="14" t="s">
        <v>102</v>
      </c>
    </row>
    <row r="37" spans="1:11" s="4" customFormat="1">
      <c r="A37" s="16">
        <v>29</v>
      </c>
      <c r="B37" s="14" t="s">
        <v>112</v>
      </c>
      <c r="C37" s="14" t="s">
        <v>113</v>
      </c>
      <c r="D37" s="16" t="s">
        <v>114</v>
      </c>
      <c r="E37" s="16" t="s">
        <v>26</v>
      </c>
      <c r="F37" s="25">
        <v>53</v>
      </c>
      <c r="G37" s="26" t="s">
        <v>211</v>
      </c>
      <c r="H37" s="5"/>
      <c r="I37" s="5"/>
      <c r="J37" s="8"/>
      <c r="K37" s="14" t="s">
        <v>24</v>
      </c>
    </row>
    <row r="38" spans="1:11" s="4" customFormat="1">
      <c r="A38" s="16">
        <v>30</v>
      </c>
      <c r="B38" s="14" t="s">
        <v>115</v>
      </c>
      <c r="C38" s="14" t="s">
        <v>116</v>
      </c>
      <c r="D38" s="16" t="s">
        <v>118</v>
      </c>
      <c r="E38" s="16" t="s">
        <v>26</v>
      </c>
      <c r="F38" s="25">
        <v>21</v>
      </c>
      <c r="G38" s="26" t="s">
        <v>209</v>
      </c>
      <c r="H38" s="5"/>
      <c r="I38" s="5"/>
      <c r="J38" s="8"/>
      <c r="K38" s="14" t="s">
        <v>117</v>
      </c>
    </row>
    <row r="39" spans="1:11" s="4" customFormat="1">
      <c r="A39" s="16">
        <v>31</v>
      </c>
      <c r="B39" s="14" t="s">
        <v>119</v>
      </c>
      <c r="C39" s="14" t="s">
        <v>120</v>
      </c>
      <c r="D39" s="16" t="s">
        <v>121</v>
      </c>
      <c r="E39" s="16" t="s">
        <v>26</v>
      </c>
      <c r="F39" s="25">
        <v>49</v>
      </c>
      <c r="G39" s="26" t="s">
        <v>211</v>
      </c>
      <c r="H39" s="5"/>
      <c r="I39" s="5"/>
      <c r="J39" s="8"/>
      <c r="K39" s="14" t="s">
        <v>24</v>
      </c>
    </row>
    <row r="40" spans="1:11" s="4" customFormat="1">
      <c r="A40" s="16">
        <v>32</v>
      </c>
      <c r="B40" s="14" t="s">
        <v>122</v>
      </c>
      <c r="C40" s="14" t="s">
        <v>123</v>
      </c>
      <c r="D40" s="16" t="s">
        <v>124</v>
      </c>
      <c r="E40" s="16" t="s">
        <v>26</v>
      </c>
      <c r="F40" s="25"/>
      <c r="G40" s="25"/>
      <c r="H40" s="5"/>
      <c r="I40" s="5"/>
      <c r="J40" s="8"/>
      <c r="K40" s="14" t="s">
        <v>12</v>
      </c>
    </row>
    <row r="41" spans="1:11" s="4" customFormat="1">
      <c r="A41" s="16">
        <v>33</v>
      </c>
      <c r="B41" s="14" t="s">
        <v>125</v>
      </c>
      <c r="C41" s="14" t="s">
        <v>126</v>
      </c>
      <c r="D41" s="16" t="s">
        <v>127</v>
      </c>
      <c r="E41" s="16" t="s">
        <v>26</v>
      </c>
      <c r="F41" s="25">
        <v>50</v>
      </c>
      <c r="G41" s="26" t="s">
        <v>211</v>
      </c>
      <c r="H41" s="5"/>
      <c r="I41" s="5"/>
      <c r="J41" s="8"/>
      <c r="K41" s="14" t="s">
        <v>48</v>
      </c>
    </row>
    <row r="42" spans="1:11" s="4" customFormat="1">
      <c r="A42" s="16">
        <v>34</v>
      </c>
      <c r="B42" s="14" t="s">
        <v>128</v>
      </c>
      <c r="C42" s="14" t="s">
        <v>129</v>
      </c>
      <c r="D42" s="16" t="s">
        <v>130</v>
      </c>
      <c r="E42" s="16" t="s">
        <v>26</v>
      </c>
      <c r="F42" s="25">
        <v>51</v>
      </c>
      <c r="G42" s="26" t="s">
        <v>211</v>
      </c>
      <c r="H42" s="5"/>
      <c r="I42" s="5"/>
      <c r="J42" s="8"/>
      <c r="K42" s="14" t="s">
        <v>117</v>
      </c>
    </row>
    <row r="43" spans="1:11" s="4" customFormat="1">
      <c r="A43" s="16">
        <v>35</v>
      </c>
      <c r="B43" s="14" t="s">
        <v>131</v>
      </c>
      <c r="C43" s="14" t="s">
        <v>132</v>
      </c>
      <c r="D43" s="16" t="s">
        <v>29</v>
      </c>
      <c r="E43" s="16" t="s">
        <v>26</v>
      </c>
      <c r="F43" s="25">
        <v>54</v>
      </c>
      <c r="G43" s="26" t="s">
        <v>211</v>
      </c>
      <c r="H43" s="5"/>
      <c r="I43" s="5"/>
      <c r="J43" s="8"/>
      <c r="K43" s="14" t="s">
        <v>58</v>
      </c>
    </row>
    <row r="44" spans="1:11" s="4" customFormat="1">
      <c r="A44" s="16">
        <v>36</v>
      </c>
      <c r="B44" s="14" t="s">
        <v>133</v>
      </c>
      <c r="C44" s="14" t="s">
        <v>134</v>
      </c>
      <c r="D44" s="16" t="s">
        <v>135</v>
      </c>
      <c r="E44" s="16" t="s">
        <v>26</v>
      </c>
      <c r="F44" s="25">
        <v>52</v>
      </c>
      <c r="G44" s="26" t="s">
        <v>211</v>
      </c>
      <c r="H44" s="5"/>
      <c r="I44" s="5"/>
      <c r="J44" s="8"/>
      <c r="K44" s="14" t="s">
        <v>58</v>
      </c>
    </row>
    <row r="45" spans="1:11" s="4" customFormat="1">
      <c r="A45" s="16">
        <v>37</v>
      </c>
      <c r="B45" s="14" t="s">
        <v>136</v>
      </c>
      <c r="C45" s="14" t="s">
        <v>137</v>
      </c>
      <c r="D45" s="16" t="s">
        <v>138</v>
      </c>
      <c r="E45" s="16" t="s">
        <v>26</v>
      </c>
      <c r="F45" s="25"/>
      <c r="G45" s="25"/>
      <c r="H45" s="5"/>
      <c r="I45" s="5"/>
      <c r="J45" s="8"/>
      <c r="K45" s="14" t="s">
        <v>12</v>
      </c>
    </row>
    <row r="46" spans="1:11" s="4" customFormat="1">
      <c r="A46" s="16">
        <v>38</v>
      </c>
      <c r="B46" s="14" t="s">
        <v>139</v>
      </c>
      <c r="C46" s="14" t="s">
        <v>140</v>
      </c>
      <c r="D46" s="16" t="s">
        <v>141</v>
      </c>
      <c r="E46" s="16" t="s">
        <v>26</v>
      </c>
      <c r="F46" s="25">
        <v>56</v>
      </c>
      <c r="G46" s="27">
        <v>45789</v>
      </c>
      <c r="H46" s="5"/>
      <c r="I46" s="5"/>
      <c r="J46" s="8"/>
      <c r="K46" s="14" t="s">
        <v>48</v>
      </c>
    </row>
    <row r="47" spans="1:11" s="4" customFormat="1">
      <c r="A47" s="16">
        <v>39</v>
      </c>
      <c r="B47" s="14" t="s">
        <v>142</v>
      </c>
      <c r="C47" s="14" t="s">
        <v>143</v>
      </c>
      <c r="D47" s="16" t="s">
        <v>144</v>
      </c>
      <c r="E47" s="16" t="s">
        <v>26</v>
      </c>
      <c r="F47" s="25">
        <v>48</v>
      </c>
      <c r="G47" s="26" t="s">
        <v>211</v>
      </c>
      <c r="H47" s="5"/>
      <c r="I47" s="5"/>
      <c r="J47" s="8"/>
      <c r="K47" s="14" t="s">
        <v>102</v>
      </c>
    </row>
    <row r="48" spans="1:11" s="4" customFormat="1">
      <c r="A48" s="16">
        <v>40</v>
      </c>
      <c r="B48" s="14" t="s">
        <v>145</v>
      </c>
      <c r="C48" s="14" t="s">
        <v>146</v>
      </c>
      <c r="D48" s="16" t="s">
        <v>147</v>
      </c>
      <c r="E48" s="16" t="s">
        <v>26</v>
      </c>
      <c r="F48" s="25">
        <v>47</v>
      </c>
      <c r="G48" s="26" t="s">
        <v>211</v>
      </c>
      <c r="H48" s="5"/>
      <c r="I48" s="5"/>
      <c r="J48" s="8"/>
      <c r="K48" s="14" t="s">
        <v>102</v>
      </c>
    </row>
    <row r="49" spans="1:11" s="4" customFormat="1">
      <c r="A49" s="16">
        <v>41</v>
      </c>
      <c r="B49" s="14" t="s">
        <v>148</v>
      </c>
      <c r="C49" s="14" t="s">
        <v>149</v>
      </c>
      <c r="D49" s="16" t="s">
        <v>150</v>
      </c>
      <c r="E49" s="16" t="s">
        <v>26</v>
      </c>
      <c r="F49" s="25"/>
      <c r="G49" s="25"/>
      <c r="H49" s="5"/>
      <c r="I49" s="5"/>
      <c r="J49" s="8"/>
      <c r="K49" s="14" t="s">
        <v>12</v>
      </c>
    </row>
    <row r="50" spans="1:11" s="4" customFormat="1">
      <c r="A50" s="16">
        <v>42</v>
      </c>
      <c r="B50" s="14" t="s">
        <v>151</v>
      </c>
      <c r="C50" s="14" t="s">
        <v>152</v>
      </c>
      <c r="D50" s="16" t="s">
        <v>153</v>
      </c>
      <c r="E50" s="16" t="s">
        <v>26</v>
      </c>
      <c r="F50" s="25"/>
      <c r="G50" s="25"/>
      <c r="H50" s="5"/>
      <c r="I50" s="5"/>
      <c r="J50" s="8"/>
      <c r="K50" s="14" t="s">
        <v>13</v>
      </c>
    </row>
    <row r="51" spans="1:11" s="4" customFormat="1">
      <c r="A51" s="16">
        <v>43</v>
      </c>
      <c r="B51" s="14" t="s">
        <v>154</v>
      </c>
      <c r="C51" s="14" t="s">
        <v>155</v>
      </c>
      <c r="D51" s="16" t="s">
        <v>156</v>
      </c>
      <c r="E51" s="16" t="s">
        <v>26</v>
      </c>
      <c r="F51" s="25">
        <v>55</v>
      </c>
      <c r="G51" s="27">
        <v>45669</v>
      </c>
      <c r="H51" s="5"/>
      <c r="I51" s="5"/>
      <c r="J51" s="8"/>
      <c r="K51" s="14" t="s">
        <v>48</v>
      </c>
    </row>
    <row r="52" spans="1:11" s="4" customFormat="1">
      <c r="A52" s="16">
        <v>44</v>
      </c>
      <c r="B52" s="14" t="s">
        <v>157</v>
      </c>
      <c r="C52" s="14" t="s">
        <v>158</v>
      </c>
      <c r="D52" s="16" t="s">
        <v>159</v>
      </c>
      <c r="E52" s="16" t="s">
        <v>26</v>
      </c>
      <c r="F52" s="25">
        <v>37</v>
      </c>
      <c r="G52" s="26" t="s">
        <v>210</v>
      </c>
      <c r="H52" s="5"/>
      <c r="I52" s="5"/>
      <c r="J52" s="8"/>
      <c r="K52" s="14" t="s">
        <v>14</v>
      </c>
    </row>
    <row r="53" spans="1:11" s="4" customFormat="1">
      <c r="A53" s="16">
        <v>45</v>
      </c>
      <c r="B53" s="14" t="s">
        <v>160</v>
      </c>
      <c r="C53" s="14" t="s">
        <v>161</v>
      </c>
      <c r="D53" s="16" t="s">
        <v>162</v>
      </c>
      <c r="E53" s="16" t="s">
        <v>26</v>
      </c>
      <c r="F53" s="25"/>
      <c r="G53" s="25"/>
      <c r="H53" s="5"/>
      <c r="I53" s="5"/>
      <c r="J53" s="8"/>
      <c r="K53" s="14" t="s">
        <v>13</v>
      </c>
    </row>
    <row r="54" spans="1:11" s="4" customFormat="1">
      <c r="A54" s="16">
        <v>46</v>
      </c>
      <c r="B54" s="14" t="s">
        <v>163</v>
      </c>
      <c r="C54" s="14" t="s">
        <v>164</v>
      </c>
      <c r="D54" s="16" t="s">
        <v>165</v>
      </c>
      <c r="E54" s="16" t="s">
        <v>26</v>
      </c>
      <c r="F54" s="25">
        <v>32</v>
      </c>
      <c r="G54" s="26" t="s">
        <v>209</v>
      </c>
      <c r="H54" s="5"/>
      <c r="I54" s="5"/>
      <c r="J54" s="8"/>
      <c r="K54" s="14" t="s">
        <v>24</v>
      </c>
    </row>
    <row r="55" spans="1:11" s="4" customFormat="1">
      <c r="A55" s="16">
        <v>47</v>
      </c>
      <c r="B55" s="14" t="s">
        <v>166</v>
      </c>
      <c r="C55" s="14" t="s">
        <v>167</v>
      </c>
      <c r="D55" s="16" t="s">
        <v>168</v>
      </c>
      <c r="E55" s="16" t="s">
        <v>26</v>
      </c>
      <c r="F55" s="25">
        <v>20</v>
      </c>
      <c r="G55" s="26" t="s">
        <v>209</v>
      </c>
      <c r="H55" s="5"/>
      <c r="I55" s="5"/>
      <c r="J55" s="8"/>
      <c r="K55" s="14" t="s">
        <v>14</v>
      </c>
    </row>
    <row r="56" spans="1:11" s="4" customFormat="1">
      <c r="A56" s="16">
        <v>48</v>
      </c>
      <c r="B56" s="14" t="s">
        <v>169</v>
      </c>
      <c r="C56" s="14" t="s">
        <v>170</v>
      </c>
      <c r="D56" s="16" t="s">
        <v>171</v>
      </c>
      <c r="E56" s="16" t="s">
        <v>26</v>
      </c>
      <c r="F56" s="25">
        <v>41</v>
      </c>
      <c r="G56" s="26" t="s">
        <v>210</v>
      </c>
      <c r="H56" s="5"/>
      <c r="I56" s="5"/>
      <c r="J56" s="8"/>
      <c r="K56" s="14" t="s">
        <v>14</v>
      </c>
    </row>
    <row r="57" spans="1:11" s="4" customFormat="1">
      <c r="A57" s="16">
        <v>49</v>
      </c>
      <c r="B57" s="14" t="s">
        <v>172</v>
      </c>
      <c r="C57" s="14" t="s">
        <v>129</v>
      </c>
      <c r="D57" s="16" t="s">
        <v>173</v>
      </c>
      <c r="E57" s="16" t="s">
        <v>26</v>
      </c>
      <c r="F57" s="25">
        <v>28</v>
      </c>
      <c r="G57" s="26" t="s">
        <v>209</v>
      </c>
      <c r="H57" s="5"/>
      <c r="I57" s="5"/>
      <c r="J57" s="8"/>
      <c r="K57" s="14" t="s">
        <v>14</v>
      </c>
    </row>
    <row r="58" spans="1:11" s="4" customFormat="1">
      <c r="A58" s="16">
        <v>50</v>
      </c>
      <c r="B58" s="14" t="s">
        <v>174</v>
      </c>
      <c r="C58" s="14" t="s">
        <v>175</v>
      </c>
      <c r="D58" s="16" t="s">
        <v>176</v>
      </c>
      <c r="E58" s="16" t="s">
        <v>26</v>
      </c>
      <c r="F58" s="25">
        <v>44</v>
      </c>
      <c r="G58" s="26" t="s">
        <v>210</v>
      </c>
      <c r="H58" s="5"/>
      <c r="I58" s="5"/>
      <c r="J58" s="8"/>
      <c r="K58" s="14" t="s">
        <v>24</v>
      </c>
    </row>
    <row r="59" spans="1:11" s="4" customFormat="1">
      <c r="A59" s="16">
        <v>51</v>
      </c>
      <c r="B59" s="14" t="s">
        <v>177</v>
      </c>
      <c r="C59" s="14" t="s">
        <v>178</v>
      </c>
      <c r="D59" s="16" t="s">
        <v>179</v>
      </c>
      <c r="E59" s="16" t="s">
        <v>26</v>
      </c>
      <c r="F59" s="25">
        <v>42</v>
      </c>
      <c r="G59" s="26" t="s">
        <v>210</v>
      </c>
      <c r="H59" s="5"/>
      <c r="I59" s="5"/>
      <c r="J59" s="8"/>
      <c r="K59" s="14" t="s">
        <v>14</v>
      </c>
    </row>
    <row r="60" spans="1:11" s="4" customFormat="1">
      <c r="A60" s="16">
        <v>52</v>
      </c>
      <c r="B60" s="14" t="s">
        <v>180</v>
      </c>
      <c r="C60" s="14" t="s">
        <v>181</v>
      </c>
      <c r="D60" s="16" t="s">
        <v>182</v>
      </c>
      <c r="E60" s="16" t="s">
        <v>26</v>
      </c>
      <c r="F60" s="25">
        <v>29</v>
      </c>
      <c r="G60" s="26" t="s">
        <v>209</v>
      </c>
      <c r="H60" s="5"/>
      <c r="I60" s="5"/>
      <c r="J60" s="8"/>
      <c r="K60" s="14" t="s">
        <v>14</v>
      </c>
    </row>
    <row r="61" spans="1:11" s="4" customFormat="1">
      <c r="A61" s="16">
        <v>53</v>
      </c>
      <c r="B61" s="14" t="s">
        <v>183</v>
      </c>
      <c r="C61" s="14" t="s">
        <v>184</v>
      </c>
      <c r="D61" s="16" t="s">
        <v>185</v>
      </c>
      <c r="E61" s="16" t="s">
        <v>26</v>
      </c>
      <c r="F61" s="25"/>
      <c r="G61" s="25"/>
      <c r="H61" s="5"/>
      <c r="I61" s="5"/>
      <c r="J61" s="8"/>
      <c r="K61" s="14" t="s">
        <v>12</v>
      </c>
    </row>
    <row r="62" spans="1:11" s="4" customFormat="1">
      <c r="A62" s="16">
        <v>54</v>
      </c>
      <c r="B62" s="14" t="s">
        <v>186</v>
      </c>
      <c r="C62" s="14" t="s">
        <v>187</v>
      </c>
      <c r="D62" s="16" t="s">
        <v>188</v>
      </c>
      <c r="E62" s="16" t="s">
        <v>26</v>
      </c>
      <c r="F62" s="25">
        <v>8</v>
      </c>
      <c r="G62" s="26" t="s">
        <v>208</v>
      </c>
      <c r="H62" s="5"/>
      <c r="I62" s="5"/>
      <c r="J62" s="8"/>
      <c r="K62" s="14" t="s">
        <v>14</v>
      </c>
    </row>
    <row r="63" spans="1:11" s="4" customFormat="1">
      <c r="A63" s="16">
        <v>55</v>
      </c>
      <c r="B63" s="14" t="s">
        <v>189</v>
      </c>
      <c r="C63" s="14" t="s">
        <v>190</v>
      </c>
      <c r="D63" s="16" t="s">
        <v>49</v>
      </c>
      <c r="E63" s="16" t="s">
        <v>26</v>
      </c>
      <c r="F63" s="25"/>
      <c r="G63" s="25"/>
      <c r="H63" s="5"/>
      <c r="I63" s="5"/>
      <c r="J63" s="8"/>
      <c r="K63" s="14" t="s">
        <v>12</v>
      </c>
    </row>
    <row r="64" spans="1:11" s="4" customFormat="1">
      <c r="A64" s="16">
        <v>56</v>
      </c>
      <c r="B64" s="14" t="s">
        <v>191</v>
      </c>
      <c r="C64" s="14" t="s">
        <v>143</v>
      </c>
      <c r="D64" s="16" t="s">
        <v>192</v>
      </c>
      <c r="E64" s="16" t="s">
        <v>26</v>
      </c>
      <c r="F64" s="25">
        <v>57</v>
      </c>
      <c r="G64" s="26" t="s">
        <v>209</v>
      </c>
      <c r="H64" s="5"/>
      <c r="I64" s="5"/>
      <c r="J64" s="8"/>
      <c r="K64" s="14" t="s">
        <v>14</v>
      </c>
    </row>
    <row r="65" spans="1:11" s="4" customFormat="1">
      <c r="A65" s="16">
        <v>57</v>
      </c>
      <c r="B65" s="14" t="s">
        <v>193</v>
      </c>
      <c r="C65" s="14" t="s">
        <v>86</v>
      </c>
      <c r="D65" s="16" t="s">
        <v>194</v>
      </c>
      <c r="E65" s="16" t="s">
        <v>26</v>
      </c>
      <c r="F65" s="25">
        <v>11</v>
      </c>
      <c r="G65" s="26" t="s">
        <v>208</v>
      </c>
      <c r="H65" s="5"/>
      <c r="I65" s="5"/>
      <c r="J65" s="8"/>
      <c r="K65" s="14" t="s">
        <v>14</v>
      </c>
    </row>
    <row r="66" spans="1:11" s="4" customFormat="1">
      <c r="A66" s="16">
        <v>58</v>
      </c>
      <c r="B66" s="14" t="s">
        <v>195</v>
      </c>
      <c r="C66" s="14" t="s">
        <v>105</v>
      </c>
      <c r="D66" s="16" t="s">
        <v>196</v>
      </c>
      <c r="E66" s="16" t="s">
        <v>26</v>
      </c>
      <c r="F66" s="26">
        <v>12</v>
      </c>
      <c r="G66" s="26" t="s">
        <v>208</v>
      </c>
      <c r="H66" s="5"/>
      <c r="I66" s="5"/>
      <c r="J66" s="8"/>
      <c r="K66" s="14" t="s">
        <v>14</v>
      </c>
    </row>
    <row r="67" spans="1:11" s="4" customFormat="1">
      <c r="A67" s="16">
        <v>59</v>
      </c>
      <c r="B67" s="14" t="s">
        <v>197</v>
      </c>
      <c r="C67" s="14" t="s">
        <v>198</v>
      </c>
      <c r="D67" s="16" t="s">
        <v>199</v>
      </c>
      <c r="E67" s="16" t="s">
        <v>26</v>
      </c>
      <c r="F67" s="25">
        <v>25</v>
      </c>
      <c r="G67" s="26" t="s">
        <v>209</v>
      </c>
      <c r="H67" s="5"/>
      <c r="I67" s="5"/>
      <c r="J67" s="8"/>
      <c r="K67" s="14" t="s">
        <v>48</v>
      </c>
    </row>
    <row r="68" spans="1:11" s="4" customFormat="1">
      <c r="A68" s="16">
        <v>60</v>
      </c>
      <c r="B68" s="14" t="s">
        <v>200</v>
      </c>
      <c r="C68" s="14" t="s">
        <v>201</v>
      </c>
      <c r="D68" s="16" t="s">
        <v>202</v>
      </c>
      <c r="E68" s="16" t="s">
        <v>26</v>
      </c>
      <c r="F68" s="25">
        <v>17</v>
      </c>
      <c r="G68" s="26" t="s">
        <v>208</v>
      </c>
      <c r="H68" s="5"/>
      <c r="I68" s="5"/>
      <c r="J68" s="8"/>
      <c r="K68" s="14" t="s">
        <v>14</v>
      </c>
    </row>
  </sheetData>
  <mergeCells count="5">
    <mergeCell ref="A1:K5"/>
    <mergeCell ref="A6:B6"/>
    <mergeCell ref="C6:K6"/>
    <mergeCell ref="A7:B7"/>
    <mergeCell ref="C7:K7"/>
  </mergeCells>
  <conditionalFormatting sqref="B9:B6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USER01</cp:lastModifiedBy>
  <dcterms:created xsi:type="dcterms:W3CDTF">2014-11-29T19:52:20Z</dcterms:created>
  <dcterms:modified xsi:type="dcterms:W3CDTF">2026-03-03T21:15:57Z</dcterms:modified>
</cp:coreProperties>
</file>